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80" windowHeight="7560" activeTab="0"/>
  </bookViews>
  <sheets>
    <sheet name="хлеб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<sst xmlns="http://schemas.openxmlformats.org/spreadsheetml/2006/main" count="23" uniqueCount="22">
  <si>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Расчет начальной максимальной цена договора определен путем изучения рыночной стоимости товаров</t>
  </si>
  <si>
    <t>№ п/п</t>
  </si>
  <si>
    <t>Наименование товара</t>
  </si>
  <si>
    <t>Ед.</t>
  </si>
  <si>
    <t>Количество</t>
  </si>
  <si>
    <t>Начальная (максимальная) цена по позиции, руб.</t>
  </si>
  <si>
    <t>Средняя цена единицы,
 руб.</t>
  </si>
  <si>
    <t>Начальная (максимальная) цена договора, руб.</t>
  </si>
  <si>
    <t>Цена, руб. за единицу товара, работы, услуги</t>
  </si>
  <si>
    <t>к Извещению о проведении</t>
  </si>
  <si>
    <t>запроса ценовых котировок</t>
  </si>
  <si>
    <t>Начальник отдела мониторинга ГАУ КК "ЦОП УСЗН"</t>
  </si>
  <si>
    <t>С.А. Гусева</t>
  </si>
  <si>
    <t>Приложение № 3</t>
  </si>
  <si>
    <t>Обоснование начальной (максимальной) цены договора 
на поставку продуктов питания (хлеб)</t>
  </si>
  <si>
    <t>РЭК на 01.06.12</t>
  </si>
  <si>
    <t>Хлеб пшеничный формовой 1-го сорта</t>
  </si>
  <si>
    <t>Хлеб ржаной</t>
  </si>
  <si>
    <t>Комерческое предложение №3 от "Каравай Кубани"</t>
  </si>
  <si>
    <t>Комерческое предложение от 14.06.2012 Брюховецкий хлебозавод</t>
  </si>
  <si>
    <t xml:space="preserve"> Комерческое предложение №116 от 14.062012 от ИП Павленко</t>
  </si>
  <si>
    <t>кг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</si>
</sst>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;[Red]#,##0"/>
    <numFmt numFmtId="166" formatCode="#,##0.00;[Red]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SimSun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 horizontal="left"/>
      <protection/>
    </xf>
    <xf numFmtId="0" fontId="6" fillId="0" borderId="0">
      <alignment horizontal="left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52" applyAlignment="1">
      <alignment/>
      <protection/>
    </xf>
    <xf numFmtId="0" fontId="7" fillId="0" borderId="10" xfId="52" applyFont="1" applyBorder="1" applyAlignment="1">
      <alignment vertical="top" wrapText="1"/>
      <protection/>
    </xf>
    <xf numFmtId="0" fontId="7" fillId="0" borderId="10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/>
      <protection/>
    </xf>
    <xf numFmtId="4" fontId="3" fillId="0" borderId="10" xfId="52" applyNumberFormat="1" applyFont="1" applyBorder="1" applyAlignment="1">
      <alignment vertical="top" wrapText="1"/>
      <protection/>
    </xf>
    <xf numFmtId="0" fontId="0" fillId="0" borderId="10" xfId="0" applyFont="1" applyBorder="1" applyAlignment="1">
      <alignment/>
    </xf>
    <xf numFmtId="0" fontId="7" fillId="0" borderId="10" xfId="52" applyFont="1" applyBorder="1" applyAlignment="1">
      <alignment horizontal="center" vertical="center" textRotation="90" wrapText="1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8" fillId="0" borderId="12" xfId="0" applyFont="1" applyFill="1" applyBorder="1" applyAlignment="1" applyProtection="1">
      <alignment wrapText="1"/>
      <protection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9" fillId="0" borderId="0" xfId="0" applyFont="1" applyFill="1" applyAlignment="1" applyProtection="1">
      <alignment/>
      <protection/>
    </xf>
    <xf numFmtId="165" fontId="46" fillId="0" borderId="10" xfId="0" applyNumberFormat="1" applyFont="1" applyBorder="1" applyAlignment="1">
      <alignment horizontal="center" vertical="center"/>
    </xf>
    <xf numFmtId="166" fontId="46" fillId="0" borderId="10" xfId="0" applyNumberFormat="1" applyFont="1" applyBorder="1" applyAlignment="1">
      <alignment horizontal="center" vertical="center"/>
    </xf>
    <xf numFmtId="2" fontId="7" fillId="0" borderId="10" xfId="53" applyNumberFormat="1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 textRotation="90" wrapText="1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="85" zoomScaleNormal="85" zoomScaleSheetLayoutView="85" zoomScalePageLayoutView="0" workbookViewId="0" topLeftCell="A7">
      <selection activeCell="M11" sqref="M11"/>
    </sheetView>
  </sheetViews>
  <sheetFormatPr defaultColWidth="9.140625" defaultRowHeight="15"/>
  <cols>
    <col min="1" max="1" width="4.00390625" style="0" customWidth="1"/>
    <col min="2" max="2" width="28.421875" style="0" customWidth="1"/>
    <col min="3" max="3" width="7.00390625" style="0" customWidth="1"/>
    <col min="4" max="4" width="8.00390625" style="0" customWidth="1"/>
    <col min="5" max="5" width="10.57421875" style="0" customWidth="1"/>
    <col min="6" max="6" width="12.421875" style="0" customWidth="1"/>
    <col min="7" max="8" width="9.140625" style="0" customWidth="1"/>
    <col min="9" max="9" width="9.8515625" style="0" hidden="1" customWidth="1"/>
    <col min="10" max="10" width="10.8515625" style="0" customWidth="1"/>
    <col min="11" max="11" width="12.421875" style="0" customWidth="1"/>
  </cols>
  <sheetData>
    <row r="1" spans="9:11" ht="15">
      <c r="I1" s="23" t="s">
        <v>13</v>
      </c>
      <c r="J1" s="24"/>
      <c r="K1" s="24"/>
    </row>
    <row r="2" spans="9:11" ht="15">
      <c r="I2" s="23" t="s">
        <v>9</v>
      </c>
      <c r="J2" s="24"/>
      <c r="K2" s="24"/>
    </row>
    <row r="3" spans="9:11" ht="15">
      <c r="I3" s="23" t="s">
        <v>10</v>
      </c>
      <c r="J3" s="24"/>
      <c r="K3" s="24"/>
    </row>
    <row r="4" spans="9:11" ht="15.75">
      <c r="I4" s="10"/>
      <c r="J4" s="11"/>
      <c r="K4" s="11"/>
    </row>
    <row r="5" spans="1:11" ht="42" customHeight="1">
      <c r="A5" s="1"/>
      <c r="B5" s="25" t="s">
        <v>14</v>
      </c>
      <c r="C5" s="26"/>
      <c r="D5" s="26"/>
      <c r="E5" s="26"/>
      <c r="F5" s="26"/>
      <c r="G5" s="26"/>
      <c r="H5" s="26"/>
      <c r="I5" s="26"/>
      <c r="J5" s="26"/>
      <c r="K5" s="26"/>
    </row>
    <row r="6" spans="1:18" ht="18.75">
      <c r="A6" s="1"/>
      <c r="B6" s="27" t="s">
        <v>0</v>
      </c>
      <c r="C6" s="27"/>
      <c r="D6" s="27"/>
      <c r="E6" s="27"/>
      <c r="F6" s="27"/>
      <c r="G6" s="27"/>
      <c r="H6" s="27"/>
      <c r="I6" s="27"/>
      <c r="J6" s="27"/>
      <c r="K6" s="27"/>
      <c r="P6" s="21"/>
      <c r="Q6" s="22"/>
      <c r="R6" s="22"/>
    </row>
    <row r="7" spans="1:18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P7" s="21"/>
      <c r="Q7" s="22"/>
      <c r="R7" s="22"/>
    </row>
    <row r="8" spans="1:18" ht="31.5" customHeight="1">
      <c r="A8" s="16" t="s">
        <v>1</v>
      </c>
      <c r="B8" s="17" t="s">
        <v>2</v>
      </c>
      <c r="C8" s="18" t="s">
        <v>3</v>
      </c>
      <c r="D8" s="18" t="s">
        <v>4</v>
      </c>
      <c r="E8" s="16" t="s">
        <v>8</v>
      </c>
      <c r="F8" s="16"/>
      <c r="G8" s="16"/>
      <c r="H8" s="16"/>
      <c r="I8" s="16"/>
      <c r="J8" s="18" t="s">
        <v>6</v>
      </c>
      <c r="K8" s="18" t="s">
        <v>5</v>
      </c>
      <c r="P8" s="21"/>
      <c r="Q8" s="22"/>
      <c r="R8" s="22"/>
    </row>
    <row r="9" spans="1:11" ht="173.25" customHeight="1">
      <c r="A9" s="16"/>
      <c r="B9" s="17"/>
      <c r="C9" s="18"/>
      <c r="D9" s="18"/>
      <c r="E9" s="7" t="s">
        <v>15</v>
      </c>
      <c r="F9" s="7" t="s">
        <v>20</v>
      </c>
      <c r="G9" s="7" t="s">
        <v>18</v>
      </c>
      <c r="H9" s="7" t="s">
        <v>19</v>
      </c>
      <c r="I9" s="7"/>
      <c r="J9" s="18"/>
      <c r="K9" s="18"/>
    </row>
    <row r="10" spans="1:11" ht="30">
      <c r="A10" s="8">
        <v>1</v>
      </c>
      <c r="B10" s="2" t="s">
        <v>16</v>
      </c>
      <c r="C10" s="3" t="s">
        <v>21</v>
      </c>
      <c r="D10" s="13">
        <v>839</v>
      </c>
      <c r="E10" s="14">
        <v>26.9</v>
      </c>
      <c r="F10" s="14">
        <v>23</v>
      </c>
      <c r="G10" s="14">
        <v>26.6</v>
      </c>
      <c r="H10" s="14">
        <v>24.52</v>
      </c>
      <c r="I10" s="14"/>
      <c r="J10" s="15">
        <f>AVERAGE(F10:I10)</f>
        <v>24.706666666666667</v>
      </c>
      <c r="K10" s="15">
        <f>ROUND(J10*D10,2)</f>
        <v>20728.89</v>
      </c>
    </row>
    <row r="11" spans="1:11" ht="15">
      <c r="A11" s="9">
        <v>2</v>
      </c>
      <c r="B11" s="2" t="s">
        <v>17</v>
      </c>
      <c r="C11" s="3" t="s">
        <v>21</v>
      </c>
      <c r="D11" s="13">
        <v>614</v>
      </c>
      <c r="E11" s="14"/>
      <c r="F11" s="14">
        <v>30</v>
      </c>
      <c r="G11" s="14">
        <v>30</v>
      </c>
      <c r="H11" s="14">
        <v>36</v>
      </c>
      <c r="I11" s="14"/>
      <c r="J11" s="15">
        <f>AVERAGE(F11:I11)</f>
        <v>32</v>
      </c>
      <c r="K11" s="15">
        <f>ROUND(J11*D11,2)</f>
        <v>19648</v>
      </c>
    </row>
    <row r="12" spans="1:11" ht="15">
      <c r="A12" s="4" t="s">
        <v>7</v>
      </c>
      <c r="B12" s="6"/>
      <c r="C12" s="6"/>
      <c r="D12" s="6"/>
      <c r="E12" s="6"/>
      <c r="F12" s="6"/>
      <c r="G12" s="6"/>
      <c r="H12" s="6"/>
      <c r="I12" s="6"/>
      <c r="J12" s="6"/>
      <c r="K12" s="5">
        <f>SUM(K10:K11)</f>
        <v>40376.89</v>
      </c>
    </row>
    <row r="15" spans="1:11" s="12" customFormat="1" ht="15.75">
      <c r="A15" s="19" t="s">
        <v>11</v>
      </c>
      <c r="B15" s="19"/>
      <c r="C15" s="19"/>
      <c r="D15" s="19"/>
      <c r="E15" s="19"/>
      <c r="F15" s="19"/>
      <c r="G15" s="20" t="s">
        <v>12</v>
      </c>
      <c r="H15" s="20"/>
      <c r="I15" s="20"/>
      <c r="J15" s="20"/>
      <c r="K15" s="20"/>
    </row>
  </sheetData>
  <sheetProtection/>
  <mergeCells count="17">
    <mergeCell ref="P6:R6"/>
    <mergeCell ref="P7:R7"/>
    <mergeCell ref="P8:R8"/>
    <mergeCell ref="I1:K1"/>
    <mergeCell ref="I2:K2"/>
    <mergeCell ref="I3:K3"/>
    <mergeCell ref="B5:K5"/>
    <mergeCell ref="B6:K6"/>
    <mergeCell ref="E8:I8"/>
    <mergeCell ref="A8:A9"/>
    <mergeCell ref="B8:B9"/>
    <mergeCell ref="C8:C9"/>
    <mergeCell ref="A15:F15"/>
    <mergeCell ref="G15:K15"/>
    <mergeCell ref="D8:D9"/>
    <mergeCell ref="J8:J9"/>
    <mergeCell ref="K8:K9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</dc:creator>
  <cp:keywords/>
  <dc:description/>
  <cp:lastModifiedBy>User15</cp:lastModifiedBy>
  <cp:lastPrinted>2012-05-28T12:36:01Z</cp:lastPrinted>
  <dcterms:created xsi:type="dcterms:W3CDTF">2012-05-14T14:53:32Z</dcterms:created>
  <dcterms:modified xsi:type="dcterms:W3CDTF">2012-06-19T07:16:43Z</dcterms:modified>
  <cp:category/>
  <cp:version/>
  <cp:contentType/>
  <cp:contentStatus/>
</cp:coreProperties>
</file>